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shbbrito/Library/CloudStorage/GoogleDrive-shbbrito@gmail.com/My Drive/Wireless/Aula/"/>
    </mc:Choice>
  </mc:AlternateContent>
  <xr:revisionPtr revIDLastSave="0" documentId="13_ncr:1_{80CD1DD6-DC90-FE4C-B807-0CAC8276269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(mW) &lt;&gt; P(dBm)" sheetId="1" r:id="rId1"/>
    <sheet name="FSPL" sheetId="2" r:id="rId2"/>
  </sheets>
  <definedNames>
    <definedName name="Print_Area_1" localSheetId="1">FSPL!$C$14:$D$18</definedName>
    <definedName name="Print_Area_1">'P(mW) &lt;&gt; P(dBm)'!$C$14:$D$29</definedName>
    <definedName name="SHARED_FORMULA_2_11_2_11_0">#REF!+1</definedName>
    <definedName name="SHARED_FORMULA_20_9_20_9_0">IF(#REF!="A","Aprovado",IF(#REF!="B","Aprovado",IF(#REF!="C","Aprovado",IF(#REF!="D","Reprovado",IF(#REF!="E","Reprovado","Aguarde")))))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bT604m+nauoKEjclu8kYpGF4Skw=="/>
    </ext>
  </extLst>
</workbook>
</file>

<file path=xl/calcChain.xml><?xml version="1.0" encoding="utf-8"?>
<calcChain xmlns="http://schemas.openxmlformats.org/spreadsheetml/2006/main">
  <c r="E22" i="1" l="1"/>
  <c r="F25" i="2"/>
  <c r="F23" i="2"/>
  <c r="F21" i="2"/>
  <c r="D29" i="1"/>
  <c r="D28" i="1"/>
  <c r="D27" i="1"/>
  <c r="D26" i="1"/>
  <c r="D25" i="1"/>
  <c r="E24" i="1"/>
  <c r="E23" i="1"/>
  <c r="E21" i="1"/>
  <c r="E20" i="1"/>
</calcChain>
</file>

<file path=xl/sharedStrings.xml><?xml version="1.0" encoding="utf-8"?>
<sst xmlns="http://schemas.openxmlformats.org/spreadsheetml/2006/main" count="21" uniqueCount="15">
  <si>
    <t>Conversor de Potência do Sinal RF</t>
  </si>
  <si>
    <t>P (mW)</t>
  </si>
  <si>
    <t>P (dBm)</t>
  </si>
  <si>
    <t>as primeiras cinco linhas convertem de mW para dBm</t>
  </si>
  <si>
    <t>as últimas cinco linhas convertem de dBm para mW</t>
  </si>
  <si>
    <t>Cálculo da Perda no Espaço Livre</t>
  </si>
  <si>
    <t>Free Space Path Loss (FSPL)</t>
  </si>
  <si>
    <r>
      <rPr>
        <sz val="10"/>
        <color rgb="FF000000"/>
        <rFont val="Arial"/>
        <family val="2"/>
      </rPr>
      <t xml:space="preserve">informar a </t>
    </r>
    <r>
      <rPr>
        <b/>
        <sz val="10"/>
        <color rgb="FF000000"/>
        <rFont val="Arial"/>
        <family val="2"/>
      </rPr>
      <t>DISTÂNCIA</t>
    </r>
    <r>
      <rPr>
        <sz val="10"/>
        <color rgb="FF000000"/>
        <rFont val="Arial"/>
        <family val="2"/>
      </rPr>
      <t xml:space="preserve"> (m/km) e a </t>
    </r>
    <r>
      <rPr>
        <b/>
        <sz val="10"/>
        <color rgb="FF000000"/>
        <rFont val="Arial"/>
        <family val="2"/>
      </rPr>
      <t>FREQUÊNCIA</t>
    </r>
    <r>
      <rPr>
        <sz val="10"/>
        <color rgb="FF000000"/>
        <rFont val="Arial"/>
        <family val="2"/>
      </rPr>
      <t xml:space="preserve"> (MHz/GHz)</t>
    </r>
  </si>
  <si>
    <t>d (m)</t>
  </si>
  <si>
    <t>f (MHz)</t>
  </si>
  <si>
    <t>Perda (dB)</t>
  </si>
  <si>
    <t>d (km)</t>
  </si>
  <si>
    <t>f (GHz)</t>
  </si>
  <si>
    <t>Samuel Henrique Bucke Brito</t>
  </si>
  <si>
    <t>samuel.brito@ui.com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</si>
</sst>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VERDADEIRO&quot;;&quot;VERDADEIRO&quot;;&quot;FALSO&quot;"/>
  </numFmts>
  <fonts count="17">
    <font>
      <sz val="11"/>
      <color rgb="FF333333"/>
      <name val="Calibri"/>
      <scheme val="minor"/>
    </font>
    <font>
      <sz val="10"/>
      <color rgb="FF333333"/>
      <name val="Freesans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432FF"/>
      <name val="Arial"/>
      <family val="2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b/>
      <sz val="11"/>
      <color rgb="FF0432FF"/>
      <name val="Arial"/>
      <family val="2"/>
    </font>
    <font>
      <b/>
      <sz val="14"/>
      <color rgb="FF333333"/>
      <name val="Freesans"/>
    </font>
    <font>
      <sz val="11"/>
      <color theme="1"/>
      <name val="Calibri"/>
      <family val="2"/>
    </font>
    <font>
      <sz val="11"/>
      <color rgb="FF0432FF"/>
      <name val="Calibri"/>
      <family val="2"/>
    </font>
    <font>
      <b/>
      <sz val="14"/>
      <color rgb="FF0432FF"/>
      <name val="Freesans"/>
    </font>
    <font>
      <b/>
      <sz val="14"/>
      <color theme="1"/>
      <name val="Freesans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4C4C4C"/>
      </left>
      <right/>
      <top style="thin">
        <color rgb="FF4C4C4C"/>
      </top>
      <bottom/>
      <diagonal/>
    </border>
    <border>
      <left/>
      <right/>
      <top style="thin">
        <color rgb="FF4C4C4C"/>
      </top>
      <bottom/>
      <diagonal/>
    </border>
    <border>
      <left/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/>
      <top/>
      <bottom/>
      <diagonal/>
    </border>
    <border>
      <left/>
      <right/>
      <top/>
      <bottom/>
      <diagonal/>
    </border>
    <border>
      <left/>
      <right style="thin">
        <color rgb="FF4C4C4C"/>
      </right>
      <top/>
      <bottom/>
      <diagonal/>
    </border>
    <border>
      <left style="thin">
        <color rgb="FF4C4C4C"/>
      </left>
      <right/>
      <top/>
      <bottom/>
      <diagonal/>
    </border>
    <border>
      <left/>
      <right/>
      <top/>
      <bottom/>
      <diagonal/>
    </border>
    <border>
      <left/>
      <right style="thin">
        <color rgb="FF4C4C4C"/>
      </right>
      <top/>
      <bottom/>
      <diagonal/>
    </border>
    <border>
      <left style="thin">
        <color rgb="FF4C4C4C"/>
      </left>
      <right/>
      <top/>
      <bottom style="thin">
        <color rgb="FF4C4C4C"/>
      </bottom>
      <diagonal/>
    </border>
    <border>
      <left/>
      <right/>
      <top/>
      <bottom style="thin">
        <color rgb="FF4C4C4C"/>
      </bottom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hair">
        <color rgb="FF000000"/>
      </top>
      <bottom style="thin">
        <color rgb="FF4C4C4C"/>
      </bottom>
      <diagonal/>
    </border>
    <border>
      <left style="thin">
        <color rgb="FF4C4C4C"/>
      </left>
      <right/>
      <top style="hair">
        <color rgb="FF000000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hair">
        <color rgb="FF000000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4C4C4C"/>
      </left>
      <right style="thin">
        <color rgb="FF4C4C4C"/>
      </right>
      <top/>
      <bottom/>
      <diagonal/>
    </border>
    <border>
      <left/>
      <right style="thin">
        <color rgb="FF4C4C4C"/>
      </right>
      <top style="hair">
        <color rgb="FF000000"/>
      </top>
      <bottom/>
      <diagonal/>
    </border>
    <border>
      <left style="thin">
        <color rgb="FF4C4C4C"/>
      </left>
      <right style="thin">
        <color rgb="FF4C4C4C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4C4C4C"/>
      </right>
      <top/>
      <bottom/>
      <diagonal/>
    </border>
    <border>
      <left style="thin">
        <color rgb="FF4C4C4C"/>
      </left>
      <right style="thin">
        <color rgb="FF4C4C4C"/>
      </right>
      <top/>
      <bottom/>
      <diagonal/>
    </border>
    <border>
      <left/>
      <right style="thin">
        <color rgb="FF4C4C4C"/>
      </right>
      <top/>
      <bottom/>
      <diagonal/>
    </border>
    <border>
      <left/>
      <right style="thin">
        <color rgb="FF4C4C4C"/>
      </right>
      <top/>
      <bottom/>
      <diagonal/>
    </border>
    <border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>
      <left style="hair">
        <color rgb="FF000000"/>
      </left>
      <right/>
      <top/>
      <bottom style="thin">
        <color rgb="FF4C4C4C"/>
      </bottom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2" fontId="7" fillId="3" borderId="20" xfId="0" applyNumberFormat="1" applyFont="1" applyFill="1" applyBorder="1" applyAlignment="1">
      <alignment horizontal="center"/>
    </xf>
    <xf numFmtId="164" fontId="6" fillId="2" borderId="24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center"/>
    </xf>
    <xf numFmtId="1" fontId="7" fillId="2" borderId="23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1" fontId="7" fillId="3" borderId="29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1" fontId="11" fillId="2" borderId="3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/>
    </xf>
    <xf numFmtId="1" fontId="6" fillId="2" borderId="19" xfId="0" applyNumberFormat="1" applyFont="1" applyFill="1" applyBorder="1" applyAlignment="1" applyProtection="1">
      <alignment horizontal="center"/>
      <protection locked="0"/>
    </xf>
    <xf numFmtId="1" fontId="6" fillId="3" borderId="23" xfId="0" applyNumberFormat="1" applyFont="1" applyFill="1" applyBorder="1" applyAlignment="1" applyProtection="1">
      <alignment horizontal="center"/>
      <protection locked="0"/>
    </xf>
    <xf numFmtId="1" fontId="6" fillId="2" borderId="23" xfId="0" applyNumberFormat="1" applyFont="1" applyFill="1" applyBorder="1" applyAlignment="1" applyProtection="1">
      <alignment horizontal="center"/>
      <protection locked="0"/>
    </xf>
    <xf numFmtId="2" fontId="6" fillId="3" borderId="20" xfId="0" applyNumberFormat="1" applyFont="1" applyFill="1" applyBorder="1" applyAlignment="1" applyProtection="1">
      <alignment horizontal="center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2" fontId="6" fillId="3" borderId="28" xfId="0" applyNumberFormat="1" applyFont="1" applyFill="1" applyBorder="1" applyAlignment="1" applyProtection="1">
      <alignment horizont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2" fontId="7" fillId="6" borderId="20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 vertical="top"/>
    </xf>
    <xf numFmtId="0" fontId="0" fillId="8" borderId="0" xfId="0" applyFill="1"/>
    <xf numFmtId="0" fontId="16" fillId="9" borderId="9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 vertical="center" wrapText="1"/>
    </xf>
    <xf numFmtId="0" fontId="3" fillId="0" borderId="27" xfId="0" applyFont="1" applyBorder="1"/>
    <xf numFmtId="0" fontId="3" fillId="0" borderId="30" xfId="0" applyFont="1" applyBorder="1"/>
    <xf numFmtId="0" fontId="2" fillId="3" borderId="2" xfId="0" applyFont="1" applyFill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9" fillId="3" borderId="8" xfId="0" applyFont="1" applyFill="1" applyBorder="1" applyAlignment="1">
      <alignment horizontal="right"/>
    </xf>
    <xf numFmtId="0" fontId="13" fillId="0" borderId="9" xfId="0" applyFont="1" applyBorder="1"/>
    <xf numFmtId="0" fontId="13" fillId="0" borderId="10" xfId="0" applyFont="1" applyBorder="1"/>
    <xf numFmtId="0" fontId="11" fillId="3" borderId="8" xfId="0" applyFont="1" applyFill="1" applyBorder="1" applyAlignment="1">
      <alignment horizontal="right"/>
    </xf>
    <xf numFmtId="0" fontId="14" fillId="0" borderId="9" xfId="0" applyFont="1" applyBorder="1"/>
    <xf numFmtId="0" fontId="14" fillId="0" borderId="10" xfId="0" applyFont="1" applyBorder="1"/>
    <xf numFmtId="0" fontId="4" fillId="3" borderId="11" xfId="0" applyFont="1" applyFill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5" xfId="0" applyFont="1" applyBorder="1"/>
    <xf numFmtId="0" fontId="5" fillId="2" borderId="34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38" xfId="0" applyFont="1" applyBorder="1"/>
    <xf numFmtId="0" fontId="4" fillId="3" borderId="8" xfId="0" applyFont="1" applyFill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0" fontId="9" fillId="4" borderId="31" xfId="0" applyFont="1" applyFill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3</xdr:row>
      <xdr:rowOff>43964</xdr:rowOff>
    </xdr:from>
    <xdr:ext cx="2222500" cy="1226036"/>
    <xdr:pic>
      <xdr:nvPicPr>
        <xdr:cNvPr id="4" name="Picture 3" descr="A picture containing icon&#10;&#10;Description automatically generated">
          <a:extLst>
            <a:ext uri="{FF2B5EF4-FFF2-40B4-BE49-F238E27FC236}">
              <a16:creationId xmlns:a16="http://schemas.microsoft.com/office/drawing/2014/main" id="{45C7CC85-0925-5B43-BECE-4664412B9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800" y="513864"/>
          <a:ext cx="2222500" cy="1226036"/>
        </a:xfrm>
        <a:prstGeom prst="rect">
          <a:avLst/>
        </a:prstGeom>
      </xdr:spPr>
    </xdr:pic>
    <xdr:clientData/>
  </xdr:oneCellAnchor>
  <xdr:oneCellAnchor>
    <xdr:from>
      <xdr:col>2</xdr:col>
      <xdr:colOff>147130</xdr:colOff>
      <xdr:row>2</xdr:row>
      <xdr:rowOff>127000</xdr:rowOff>
    </xdr:from>
    <xdr:ext cx="1216434" cy="1257300"/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FC56D051-E2BA-C648-A8D5-6A8ED60B3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30" y="431800"/>
          <a:ext cx="1216434" cy="1257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3</xdr:row>
      <xdr:rowOff>43964</xdr:rowOff>
    </xdr:from>
    <xdr:ext cx="2222500" cy="1226036"/>
    <xdr:pic>
      <xdr:nvPicPr>
        <xdr:cNvPr id="8" name="Picture 7" descr="A picture containing icon&#10;&#10;Description automatically generated">
          <a:extLst>
            <a:ext uri="{FF2B5EF4-FFF2-40B4-BE49-F238E27FC236}">
              <a16:creationId xmlns:a16="http://schemas.microsoft.com/office/drawing/2014/main" id="{9978E465-560A-E244-9309-AEB4169D3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800" y="513864"/>
          <a:ext cx="2222500" cy="1226036"/>
        </a:xfrm>
        <a:prstGeom prst="rect">
          <a:avLst/>
        </a:prstGeom>
      </xdr:spPr>
    </xdr:pic>
    <xdr:clientData/>
  </xdr:oneCellAnchor>
  <xdr:oneCellAnchor>
    <xdr:from>
      <xdr:col>2</xdr:col>
      <xdr:colOff>147130</xdr:colOff>
      <xdr:row>2</xdr:row>
      <xdr:rowOff>127000</xdr:rowOff>
    </xdr:from>
    <xdr:ext cx="1216434" cy="1257300"/>
    <xdr:pic>
      <xdr:nvPicPr>
        <xdr:cNvPr id="9" name="Picture 8" descr="Logo&#10;&#10;Description automatically generated">
          <a:extLst>
            <a:ext uri="{FF2B5EF4-FFF2-40B4-BE49-F238E27FC236}">
              <a16:creationId xmlns:a16="http://schemas.microsoft.com/office/drawing/2014/main" id="{34C0E324-4C04-F245-9FEF-8BD2F3719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30" y="431800"/>
          <a:ext cx="1216434" cy="1257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topLeftCell="B1" workbookViewId="0">
      <selection activeCell="C3" sqref="C3:F11"/>
    </sheetView>
  </sheetViews>
  <sheetFormatPr baseColWidth="10" defaultColWidth="14.5" defaultRowHeight="15" customHeight="1"/>
  <cols>
    <col min="1" max="1" width="9.33203125" hidden="1" customWidth="1"/>
    <col min="2" max="2" width="5.6640625" customWidth="1"/>
    <col min="3" max="3" width="14.33203125" customWidth="1"/>
    <col min="4" max="5" width="15.6640625" customWidth="1"/>
    <col min="6" max="6" width="21.5" customWidth="1"/>
    <col min="7" max="26" width="9.33203125" customWidth="1"/>
  </cols>
  <sheetData>
    <row r="1" spans="1:26" s="34" customFormat="1" ht="12" customHeight="1"/>
    <row r="2" spans="1:26" ht="12" customHeight="1">
      <c r="A2" s="1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31"/>
      <c r="B3" s="32"/>
      <c r="C3" s="35"/>
      <c r="D3" s="35"/>
      <c r="E3" s="35"/>
      <c r="F3" s="35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3.5" customHeight="1">
      <c r="A4" s="31"/>
      <c r="B4" s="32"/>
      <c r="C4" s="35"/>
      <c r="D4" s="35"/>
      <c r="E4" s="35"/>
      <c r="F4" s="35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3.5" customHeight="1">
      <c r="A5" s="31"/>
      <c r="B5" s="32"/>
      <c r="C5" s="35"/>
      <c r="D5" s="35"/>
      <c r="E5" s="35"/>
      <c r="F5" s="35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3.5" customHeight="1">
      <c r="A6" s="31"/>
      <c r="B6" s="32"/>
      <c r="C6" s="35"/>
      <c r="D6" s="35"/>
      <c r="E6" s="35"/>
      <c r="F6" s="35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3.5" customHeight="1">
      <c r="A7" s="31"/>
      <c r="B7" s="32"/>
      <c r="C7" s="35"/>
      <c r="D7" s="35"/>
      <c r="E7" s="35"/>
      <c r="F7" s="35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3.5" customHeight="1">
      <c r="A8" s="31"/>
      <c r="B8" s="32"/>
      <c r="C8" s="35"/>
      <c r="D8" s="35"/>
      <c r="E8" s="35"/>
      <c r="F8" s="35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3.5" customHeight="1">
      <c r="A9" s="31"/>
      <c r="B9" s="32"/>
      <c r="C9" s="35"/>
      <c r="D9" s="35"/>
      <c r="E9" s="35"/>
      <c r="F9" s="35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3.5" customHeight="1">
      <c r="A10" s="31"/>
      <c r="B10" s="32"/>
      <c r="C10" s="35"/>
      <c r="D10" s="35"/>
      <c r="E10" s="35"/>
      <c r="F10" s="35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3.5" customHeight="1">
      <c r="A11" s="31"/>
      <c r="B11" s="32"/>
      <c r="C11" s="35"/>
      <c r="D11" s="35"/>
      <c r="E11" s="35"/>
      <c r="F11" s="35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3.5" customHeight="1">
      <c r="A12" s="31"/>
      <c r="B12" s="32"/>
      <c r="C12" s="33"/>
      <c r="D12" s="33"/>
      <c r="E12" s="33"/>
      <c r="F12" s="33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3.5" customHeight="1">
      <c r="A13" s="31"/>
      <c r="B13" s="32"/>
      <c r="C13" s="33"/>
      <c r="D13" s="33"/>
      <c r="E13" s="33"/>
      <c r="F13" s="33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5" customHeight="1">
      <c r="A14" s="1"/>
      <c r="B14" s="2"/>
      <c r="C14" s="39" t="s">
        <v>0</v>
      </c>
      <c r="D14" s="40"/>
      <c r="E14" s="40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2"/>
      <c r="C15" s="42"/>
      <c r="D15" s="43"/>
      <c r="E15" s="43"/>
      <c r="F15" s="4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"/>
      <c r="B16" s="2"/>
      <c r="C16" s="45" t="s">
        <v>13</v>
      </c>
      <c r="D16" s="46"/>
      <c r="E16" s="46"/>
      <c r="F16" s="4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2"/>
      <c r="C17" s="48" t="s">
        <v>14</v>
      </c>
      <c r="D17" s="49"/>
      <c r="E17" s="49"/>
      <c r="F17" s="5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2"/>
      <c r="C18" s="51"/>
      <c r="D18" s="52"/>
      <c r="E18" s="52"/>
      <c r="F18" s="5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2"/>
      <c r="C19" s="3"/>
      <c r="D19" s="4" t="s">
        <v>1</v>
      </c>
      <c r="E19" s="5" t="s">
        <v>2</v>
      </c>
      <c r="F19" s="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2"/>
      <c r="C20" s="54" t="s">
        <v>3</v>
      </c>
      <c r="D20" s="22">
        <v>1</v>
      </c>
      <c r="E20" s="7">
        <f t="shared" ref="E20:E21" si="0">IF(D20=0,"ERRO",10*(LOG10(D20/1)))</f>
        <v>0</v>
      </c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2"/>
      <c r="C21" s="55"/>
      <c r="D21" s="23">
        <v>1</v>
      </c>
      <c r="E21" s="9">
        <f t="shared" si="0"/>
        <v>0</v>
      </c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2"/>
      <c r="C22" s="55"/>
      <c r="D22" s="24">
        <v>1</v>
      </c>
      <c r="E22" s="30">
        <f t="shared" ref="E22:E24" si="1">IF(D22=0,"ERRO",10*(LOG10(D22/1)))</f>
        <v>0</v>
      </c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2"/>
      <c r="C23" s="55"/>
      <c r="D23" s="23">
        <v>1</v>
      </c>
      <c r="E23" s="9">
        <f t="shared" si="1"/>
        <v>0</v>
      </c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2"/>
      <c r="C24" s="56"/>
      <c r="D24" s="24">
        <v>1</v>
      </c>
      <c r="E24" s="7">
        <f t="shared" si="1"/>
        <v>0</v>
      </c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"/>
      <c r="C25" s="11"/>
      <c r="D25" s="12">
        <f t="shared" ref="D25:D29" si="2">IF(E25=0,1,10^(E25/10))</f>
        <v>1</v>
      </c>
      <c r="E25" s="25">
        <v>0</v>
      </c>
      <c r="F25" s="36" t="s">
        <v>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2"/>
      <c r="C26" s="11"/>
      <c r="D26" s="13">
        <f t="shared" si="2"/>
        <v>1</v>
      </c>
      <c r="E26" s="26">
        <v>0</v>
      </c>
      <c r="F26" s="3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2"/>
      <c r="C27" s="11"/>
      <c r="D27" s="12">
        <f t="shared" si="2"/>
        <v>1</v>
      </c>
      <c r="E27" s="25">
        <v>0</v>
      </c>
      <c r="F27" s="3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2"/>
      <c r="C28" s="11"/>
      <c r="D28" s="13">
        <f t="shared" si="2"/>
        <v>1</v>
      </c>
      <c r="E28" s="26">
        <v>0</v>
      </c>
      <c r="F28" s="3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2"/>
      <c r="C29" s="14"/>
      <c r="D29" s="15">
        <f t="shared" si="2"/>
        <v>1</v>
      </c>
      <c r="E29" s="27">
        <v>0</v>
      </c>
      <c r="F29" s="3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2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2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2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2"/>
      <c r="C1001" s="2"/>
      <c r="D1001" s="2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2"/>
      <c r="C1002" s="2"/>
      <c r="D1002" s="2"/>
      <c r="E1002" s="2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2"/>
      <c r="C1003" s="2"/>
      <c r="D1003" s="2"/>
      <c r="E1003" s="2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7">
    <mergeCell ref="C3:F11"/>
    <mergeCell ref="F25:F29"/>
    <mergeCell ref="C14:F15"/>
    <mergeCell ref="C16:F16"/>
    <mergeCell ref="C17:F17"/>
    <mergeCell ref="C18:F18"/>
    <mergeCell ref="C20:C24"/>
  </mergeCells>
  <printOptions horizontalCentered="1" verticalCentered="1"/>
  <pageMargins left="0.39374999999999999" right="0.39374999999999999" top="0.39374999999999999" bottom="0.39374999999999999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topLeftCell="B1" workbookViewId="0">
      <selection activeCell="C3" sqref="C3:F11"/>
    </sheetView>
  </sheetViews>
  <sheetFormatPr baseColWidth="10" defaultColWidth="14.5" defaultRowHeight="15" customHeight="1"/>
  <cols>
    <col min="1" max="1" width="9.33203125" hidden="1" customWidth="1"/>
    <col min="2" max="2" width="5.6640625" customWidth="1"/>
    <col min="3" max="3" width="14.33203125" customWidth="1"/>
    <col min="4" max="5" width="15.6640625" customWidth="1"/>
    <col min="6" max="6" width="21.5" customWidth="1"/>
    <col min="7" max="26" width="9.33203125" customWidth="1"/>
  </cols>
  <sheetData>
    <row r="1" spans="1:26" ht="12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31"/>
      <c r="B2" s="32"/>
      <c r="C2" s="32"/>
      <c r="D2" s="32"/>
      <c r="E2" s="32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 customHeight="1">
      <c r="A3" s="31"/>
      <c r="B3" s="32"/>
      <c r="C3" s="35"/>
      <c r="D3" s="35"/>
      <c r="E3" s="35"/>
      <c r="F3" s="35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3.5" customHeight="1">
      <c r="A4" s="31"/>
      <c r="B4" s="32"/>
      <c r="C4" s="35"/>
      <c r="D4" s="35"/>
      <c r="E4" s="35"/>
      <c r="F4" s="35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3.5" customHeight="1">
      <c r="A5" s="31"/>
      <c r="B5" s="32"/>
      <c r="C5" s="35"/>
      <c r="D5" s="35"/>
      <c r="E5" s="35"/>
      <c r="F5" s="35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3.5" customHeight="1">
      <c r="A6" s="31"/>
      <c r="B6" s="32"/>
      <c r="C6" s="35"/>
      <c r="D6" s="35"/>
      <c r="E6" s="35"/>
      <c r="F6" s="35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3.5" customHeight="1">
      <c r="A7" s="31"/>
      <c r="B7" s="32"/>
      <c r="C7" s="35"/>
      <c r="D7" s="35"/>
      <c r="E7" s="35"/>
      <c r="F7" s="35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3.5" customHeight="1">
      <c r="A8" s="31"/>
      <c r="B8" s="32"/>
      <c r="C8" s="35"/>
      <c r="D8" s="35"/>
      <c r="E8" s="35"/>
      <c r="F8" s="35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3.5" customHeight="1">
      <c r="A9" s="31"/>
      <c r="B9" s="32"/>
      <c r="C9" s="35"/>
      <c r="D9" s="35"/>
      <c r="E9" s="35"/>
      <c r="F9" s="35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3.5" customHeight="1">
      <c r="A10" s="31"/>
      <c r="B10" s="32"/>
      <c r="C10" s="35"/>
      <c r="D10" s="35"/>
      <c r="E10" s="35"/>
      <c r="F10" s="35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3.5" customHeight="1">
      <c r="A11" s="31"/>
      <c r="B11" s="32"/>
      <c r="C11" s="35"/>
      <c r="D11" s="35"/>
      <c r="E11" s="35"/>
      <c r="F11" s="35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3.5" customHeight="1">
      <c r="A12" s="31"/>
      <c r="B12" s="32"/>
      <c r="C12" s="32"/>
      <c r="D12" s="32"/>
      <c r="E12" s="32"/>
      <c r="F12" s="32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3.5" customHeight="1">
      <c r="A13" s="31"/>
      <c r="B13" s="32"/>
      <c r="C13" s="32"/>
      <c r="D13" s="32"/>
      <c r="E13" s="32"/>
      <c r="F13" s="32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5" customHeight="1">
      <c r="A14" s="1"/>
      <c r="B14" s="2"/>
      <c r="C14" s="39" t="s">
        <v>5</v>
      </c>
      <c r="D14" s="40"/>
      <c r="E14" s="40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2"/>
      <c r="C15" s="42"/>
      <c r="D15" s="43"/>
      <c r="E15" s="43"/>
      <c r="F15" s="4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"/>
      <c r="B16" s="2"/>
      <c r="C16" s="45" t="s">
        <v>13</v>
      </c>
      <c r="D16" s="46"/>
      <c r="E16" s="46"/>
      <c r="F16" s="4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2"/>
      <c r="C17" s="48" t="s">
        <v>14</v>
      </c>
      <c r="D17" s="49"/>
      <c r="E17" s="49"/>
      <c r="F17" s="5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2"/>
      <c r="C18" s="60"/>
      <c r="D18" s="61"/>
      <c r="E18" s="61"/>
      <c r="F18" s="6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6"/>
      <c r="B19" s="17"/>
      <c r="C19" s="63" t="s">
        <v>6</v>
      </c>
      <c r="D19" s="64"/>
      <c r="E19" s="64"/>
      <c r="F19" s="6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3.5" customHeight="1">
      <c r="A20" s="16"/>
      <c r="B20" s="17"/>
      <c r="C20" s="57" t="s">
        <v>7</v>
      </c>
      <c r="D20" s="18" t="s">
        <v>8</v>
      </c>
      <c r="E20" s="18" t="s">
        <v>9</v>
      </c>
      <c r="F20" s="18" t="s">
        <v>10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3.5" customHeight="1">
      <c r="A21" s="16"/>
      <c r="B21" s="17"/>
      <c r="C21" s="58"/>
      <c r="D21" s="28">
        <v>5</v>
      </c>
      <c r="E21" s="28">
        <v>5150</v>
      </c>
      <c r="F21" s="19">
        <f>(20*LOG10(D21))+(20*LOG10(E21))-27.55</f>
        <v>60.665544667544196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3.5" customHeight="1">
      <c r="A22" s="16"/>
      <c r="B22" s="17"/>
      <c r="C22" s="58"/>
      <c r="D22" s="18" t="s">
        <v>11</v>
      </c>
      <c r="E22" s="18" t="s">
        <v>9</v>
      </c>
      <c r="F22" s="18" t="s">
        <v>10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3.5" customHeight="1">
      <c r="A23" s="16"/>
      <c r="B23" s="17"/>
      <c r="C23" s="58"/>
      <c r="D23" s="28">
        <v>5.0000000000000001E-3</v>
      </c>
      <c r="E23" s="28">
        <v>5150</v>
      </c>
      <c r="F23" s="19">
        <f>(20*LOG10(D23))+(20*LOG10(E23))+32.44</f>
        <v>60.655544667544191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3.5" customHeight="1">
      <c r="A24" s="16"/>
      <c r="B24" s="17"/>
      <c r="C24" s="58"/>
      <c r="D24" s="18" t="s">
        <v>11</v>
      </c>
      <c r="E24" s="18" t="s">
        <v>12</v>
      </c>
      <c r="F24" s="18" t="s">
        <v>10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3.5" customHeight="1">
      <c r="A25" s="16"/>
      <c r="B25" s="17"/>
      <c r="C25" s="59"/>
      <c r="D25" s="29">
        <v>4</v>
      </c>
      <c r="E25" s="29">
        <v>2.4</v>
      </c>
      <c r="F25" s="19">
        <f>(20*LOG10(D25))+(20*LOG10(E25))+92.45</f>
        <v>112.09542466079137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3.5" customHeight="1">
      <c r="A26" s="1"/>
      <c r="B26" s="2"/>
      <c r="C26" s="20"/>
      <c r="D26" s="21"/>
      <c r="E26" s="21"/>
      <c r="F26" s="2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2"/>
      <c r="C27" s="21"/>
      <c r="D27" s="21"/>
      <c r="E27" s="2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2"/>
      <c r="C28" s="21"/>
      <c r="D28" s="21"/>
      <c r="E28" s="21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2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2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2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2"/>
      <c r="C1001" s="2"/>
      <c r="D1001" s="2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2"/>
      <c r="C1002" s="2"/>
      <c r="D1002" s="2"/>
      <c r="E1002" s="2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2"/>
      <c r="C1003" s="2"/>
      <c r="D1003" s="2"/>
      <c r="E1003" s="2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7">
    <mergeCell ref="C3:F11"/>
    <mergeCell ref="C20:C25"/>
    <mergeCell ref="C14:F15"/>
    <mergeCell ref="C16:F16"/>
    <mergeCell ref="C17:F17"/>
    <mergeCell ref="C18:F18"/>
    <mergeCell ref="C19:F19"/>
  </mergeCells>
  <printOptions horizontalCentered="1" verticalCentered="1"/>
  <pageMargins left="0.39374999999999999" right="0.39374999999999999" top="0.39374999999999999" bottom="0.39374999999999999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P(mW) &lt;&gt; P(dBm)</vt:lpstr>
      <vt:lpstr>FSPL</vt:lpstr>
      <vt:lpstr>FSPL!Print_Area_1</vt:lpstr>
      <vt:lpstr>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Henrique Bucke Brito</dc:creator>
  <cp:lastModifiedBy>Microsoft Office User</cp:lastModifiedBy>
  <dcterms:created xsi:type="dcterms:W3CDTF">2020-02-17T01:46:03Z</dcterms:created>
  <dcterms:modified xsi:type="dcterms:W3CDTF">2023-02-15T16:38:45Z</dcterms:modified>
</cp:coreProperties>
</file>